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.shortcut-targets-by-id\1P3pZG4GJ8v0Wr_m-As_cQ-uDIMu6Q3A2\piemonteimmigrazione new\TEMI\05_sfruttamento lavorativo\Tabelle 2024\"/>
    </mc:Choice>
  </mc:AlternateContent>
  <bookViews>
    <workbookView xWindow="0" yWindow="0" windowWidth="23040" windowHeight="10512"/>
  </bookViews>
  <sheets>
    <sheet name="Tabella" sheetId="1" r:id="rId1"/>
    <sheet name="Grafico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C5" i="1" s="1"/>
  <c r="C9" i="1" l="1"/>
  <c r="C15" i="1"/>
  <c r="C10" i="1"/>
  <c r="C8" i="1"/>
  <c r="C13" i="1"/>
  <c r="C7" i="1"/>
  <c r="C17" i="1"/>
  <c r="C16" i="1"/>
  <c r="C14" i="1"/>
  <c r="C11" i="1"/>
  <c r="C6" i="1"/>
  <c r="C4" i="1"/>
  <c r="C12" i="1"/>
</calcChain>
</file>

<file path=xl/sharedStrings.xml><?xml version="1.0" encoding="utf-8"?>
<sst xmlns="http://schemas.openxmlformats.org/spreadsheetml/2006/main" count="32" uniqueCount="19">
  <si>
    <t>Totale</t>
  </si>
  <si>
    <t>%</t>
  </si>
  <si>
    <t>Cittadini/e stranieri/e residenti al 01/01/2024 in Italia</t>
  </si>
  <si>
    <t>Nazionalità delle persone incontrate dal progetto Common Ground nel 2023</t>
  </si>
  <si>
    <t>Fonte: progetto Common Ground, dato al 31/12/2023</t>
  </si>
  <si>
    <t>Mali</t>
  </si>
  <si>
    <t>Gambia</t>
  </si>
  <si>
    <t>Senegal</t>
  </si>
  <si>
    <t>Costa d'Avorio</t>
  </si>
  <si>
    <t>Nigeria</t>
  </si>
  <si>
    <t>Guinea</t>
  </si>
  <si>
    <t>Burkina Faso</t>
  </si>
  <si>
    <t>Bangladesh</t>
  </si>
  <si>
    <t>Pakistan</t>
  </si>
  <si>
    <t>Somalia</t>
  </si>
  <si>
    <t>Marocco</t>
  </si>
  <si>
    <t>Tunisia</t>
  </si>
  <si>
    <t>Altro</t>
  </si>
  <si>
    <t>Persone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</si>
</sst>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Bahnschrift Light"/>
      <family val="2"/>
    </font>
    <font>
      <sz val="10"/>
      <color theme="1"/>
      <name val="Bahnschrift Light"/>
      <family val="2"/>
    </font>
    <font>
      <b/>
      <sz val="12"/>
      <color theme="0"/>
      <name val="Bahnschrift Light"/>
      <family val="2"/>
    </font>
    <font>
      <i/>
      <sz val="10"/>
      <name val="Bahnschrift Light"/>
      <family val="2"/>
    </font>
    <font>
      <i/>
      <sz val="9"/>
      <color theme="1"/>
      <name val="Bahnschrift Light"/>
      <family val="2"/>
    </font>
    <font>
      <sz val="10"/>
      <color theme="1"/>
      <name val="Bahnschrift Light"/>
    </font>
    <font>
      <i/>
      <sz val="10"/>
      <color theme="1"/>
      <name val="Bahnschrift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theme="8" tint="0.79998168889431442"/>
      </patternFill>
    </fill>
    <fill>
      <patternFill patternType="solid">
        <fgColor theme="0"/>
        <bgColor theme="8" tint="0.7999816888943144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Border="1"/>
    <xf numFmtId="0" fontId="1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3" fontId="2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3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3" fontId="6" fillId="0" borderId="0" xfId="0" applyNumberFormat="1" applyFont="1" applyAlignment="1">
      <alignment horizontal="center" vertical="center"/>
    </xf>
    <xf numFmtId="0" fontId="7" fillId="0" borderId="0" xfId="0" applyFont="1"/>
    <xf numFmtId="0" fontId="3" fillId="2" borderId="0" xfId="0" applyFont="1" applyFill="1" applyBorder="1" applyAlignment="1">
      <alignment horizontal="center" wrapText="1"/>
    </xf>
  </cellXfs>
  <cellStyles count="1">
    <cellStyle name="Normale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ahnschrift Light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ahnschrift Light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ahnschrift Ligh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ahnschrift Light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ahnschrift Light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ahnschrift Light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ahnschrift Light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Bahnschrift Light" panose="020B0502040204020203" pitchFamily="34" charset="0"/>
                <a:ea typeface="+mn-ea"/>
                <a:cs typeface="+mn-cs"/>
              </a:defRPr>
            </a:pPr>
            <a:r>
              <a:rPr lang="it-IT" b="1"/>
              <a:t>Nazionalità delle persone incontrate </a:t>
            </a:r>
            <a:br>
              <a:rPr lang="it-IT" b="1"/>
            </a:br>
            <a:r>
              <a:rPr lang="it-IT" b="1"/>
              <a:t>dal progetto Common Ground nel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Bahnschrift Light" panose="020B0502040204020203" pitchFamily="34" charset="0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Pt>
            <c:idx val="6"/>
            <c:invertIfNegative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b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Bahnschrift Light" panose="020B0502040204020203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Grafico!$A$3:$A$15</c:f>
              <c:strCache>
                <c:ptCount val="13"/>
                <c:pt idx="0">
                  <c:v>Tunisia</c:v>
                </c:pt>
                <c:pt idx="1">
                  <c:v>Marocco</c:v>
                </c:pt>
                <c:pt idx="2">
                  <c:v>Somalia</c:v>
                </c:pt>
                <c:pt idx="3">
                  <c:v>Bangladesh</c:v>
                </c:pt>
                <c:pt idx="4">
                  <c:v>Pakistan</c:v>
                </c:pt>
                <c:pt idx="5">
                  <c:v>Burkina Faso</c:v>
                </c:pt>
                <c:pt idx="6">
                  <c:v>Guinea</c:v>
                </c:pt>
                <c:pt idx="7">
                  <c:v>Nigeria</c:v>
                </c:pt>
                <c:pt idx="8">
                  <c:v>Costa d'Avorio</c:v>
                </c:pt>
                <c:pt idx="9">
                  <c:v>Altro</c:v>
                </c:pt>
                <c:pt idx="10">
                  <c:v>Senegal</c:v>
                </c:pt>
                <c:pt idx="11">
                  <c:v>Gambia</c:v>
                </c:pt>
                <c:pt idx="12">
                  <c:v>Mali</c:v>
                </c:pt>
              </c:strCache>
            </c:strRef>
          </c:cat>
          <c:val>
            <c:numRef>
              <c:f>Grafico!$B$3:$B$15</c:f>
              <c:numCache>
                <c:formatCode>#,##0</c:formatCode>
                <c:ptCount val="13"/>
                <c:pt idx="0">
                  <c:v>1.4213197969543148</c:v>
                </c:pt>
                <c:pt idx="1">
                  <c:v>2.8426395939086295</c:v>
                </c:pt>
                <c:pt idx="2">
                  <c:v>3.8578680203045685</c:v>
                </c:pt>
                <c:pt idx="3">
                  <c:v>4.2639593908629445</c:v>
                </c:pt>
                <c:pt idx="4">
                  <c:v>4.2639593908629445</c:v>
                </c:pt>
                <c:pt idx="5">
                  <c:v>4.7715736040609134</c:v>
                </c:pt>
                <c:pt idx="6">
                  <c:v>5.2791878172588831</c:v>
                </c:pt>
                <c:pt idx="7">
                  <c:v>5.9898477157360404</c:v>
                </c:pt>
                <c:pt idx="8">
                  <c:v>7.6142131979695433</c:v>
                </c:pt>
                <c:pt idx="9">
                  <c:v>10.152284263959391</c:v>
                </c:pt>
                <c:pt idx="10">
                  <c:v>10.253807106598984</c:v>
                </c:pt>
                <c:pt idx="11">
                  <c:v>12.48730964467005</c:v>
                </c:pt>
                <c:pt idx="12">
                  <c:v>26.802030456852791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Grafico!#REF!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731-4F23-96AA-1179B54D7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70463664"/>
        <c:axId val="70458672"/>
      </c:barChart>
      <c:catAx>
        <c:axId val="704636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Bahnschrift Light" panose="020B0502040204020203" pitchFamily="34" charset="0"/>
                <a:ea typeface="+mn-ea"/>
                <a:cs typeface="+mn-cs"/>
              </a:defRPr>
            </a:pPr>
            <a:endParaRPr lang="it-IT"/>
          </a:p>
        </c:txPr>
        <c:crossAx val="70458672"/>
        <c:crosses val="autoZero"/>
        <c:auto val="1"/>
        <c:lblAlgn val="ctr"/>
        <c:lblOffset val="100"/>
        <c:noMultiLvlLbl val="0"/>
      </c:catAx>
      <c:valAx>
        <c:axId val="70458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Bahnschrift Light" panose="020B0502040204020203" pitchFamily="34" charset="0"/>
                <a:ea typeface="+mn-ea"/>
                <a:cs typeface="+mn-cs"/>
              </a:defRPr>
            </a:pPr>
            <a:endParaRPr lang="it-IT"/>
          </a:p>
        </c:txPr>
        <c:crossAx val="70463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Bahnschrift Light" panose="020B0502040204020203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182880</xdr:colOff>
      <xdr:row>22</xdr:row>
      <xdr:rowOff>152400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6" name="Tabella6" displayName="Tabella6" ref="A3:C17" headerRowCount="0" headerRowDxfId="18" dataDxfId="17">
  <tableColumns count="3">
    <tableColumn id="1" name="Colonna1" totalsRowLabel="Totale" headerRowDxfId="16" dataDxfId="15" totalsRowDxfId="14"/>
    <tableColumn id="2" name="Colonna2" headerRowDxfId="13" dataDxfId="12" totalsRowDxfId="11"/>
    <tableColumn id="3" name="Colonna3" headerRowDxfId="10" dataDxfId="9" totalsRowDxfId="8"/>
  </tableColumns>
  <tableStyleInfo name="TableStyleLight6" showFirstColumn="0" showLastColumn="0" showRowStripes="1" showColumnStripes="0"/>
</table>
</file>

<file path=xl/tables/table2.xml><?xml version="1.0" encoding="utf-8"?>
<table xmlns="http://schemas.openxmlformats.org/spreadsheetml/2006/main" id="7" name="Tabella68" displayName="Tabella68" ref="A3:B15" headerRowCount="0" headerRowDxfId="7" dataDxfId="6">
  <sortState ref="A3:B15">
    <sortCondition ref="B3"/>
  </sortState>
  <tableColumns count="2">
    <tableColumn id="1" name="Colonna1" totalsRowLabel="Totale" headerRowDxfId="5" dataDxfId="4" totalsRowDxfId="3"/>
    <tableColumn id="2" name="Colonna2" headerRowDxfId="2" dataDxfId="1" totalsRowDxfId="0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sqref="A1:C1"/>
    </sheetView>
  </sheetViews>
  <sheetFormatPr defaultRowHeight="14.4" x14ac:dyDescent="0.3"/>
  <cols>
    <col min="1" max="1" width="33.109375" customWidth="1"/>
    <col min="2" max="2" width="13" customWidth="1"/>
    <col min="3" max="3" width="13.109375" customWidth="1"/>
    <col min="7" max="7" width="10.88671875" customWidth="1"/>
  </cols>
  <sheetData>
    <row r="1" spans="1:3" ht="35.4" customHeight="1" x14ac:dyDescent="0.3">
      <c r="A1" s="10" t="s">
        <v>3</v>
      </c>
      <c r="B1" s="10"/>
      <c r="C1" s="10"/>
    </row>
    <row r="2" spans="1:3" ht="15.6" customHeight="1" x14ac:dyDescent="0.3">
      <c r="A2" s="7"/>
      <c r="B2" s="7"/>
      <c r="C2" s="7"/>
    </row>
    <row r="3" spans="1:3" x14ac:dyDescent="0.3">
      <c r="A3" s="2"/>
      <c r="B3" s="2" t="s">
        <v>18</v>
      </c>
      <c r="C3" s="2" t="s">
        <v>1</v>
      </c>
    </row>
    <row r="4" spans="1:3" x14ac:dyDescent="0.3">
      <c r="A4" s="1" t="s">
        <v>5</v>
      </c>
      <c r="B4" s="4">
        <v>264</v>
      </c>
      <c r="C4" s="4">
        <f>Tabella6[[#This Row],[Colonna2]]*100/$B$17</f>
        <v>26.802030456852791</v>
      </c>
    </row>
    <row r="5" spans="1:3" x14ac:dyDescent="0.3">
      <c r="A5" s="1" t="s">
        <v>6</v>
      </c>
      <c r="B5" s="4">
        <v>123</v>
      </c>
      <c r="C5" s="4">
        <f>Tabella6[[#This Row],[Colonna2]]*100/$B$17</f>
        <v>12.48730964467005</v>
      </c>
    </row>
    <row r="6" spans="1:3" x14ac:dyDescent="0.3">
      <c r="A6" s="1" t="s">
        <v>7</v>
      </c>
      <c r="B6" s="4">
        <v>101</v>
      </c>
      <c r="C6" s="4">
        <f>Tabella6[[#This Row],[Colonna2]]*100/$B$17</f>
        <v>10.253807106598984</v>
      </c>
    </row>
    <row r="7" spans="1:3" x14ac:dyDescent="0.3">
      <c r="A7" s="1" t="s">
        <v>8</v>
      </c>
      <c r="B7" s="4">
        <v>75</v>
      </c>
      <c r="C7" s="4">
        <f>Tabella6[[#This Row],[Colonna2]]*100/$B$17</f>
        <v>7.6142131979695433</v>
      </c>
    </row>
    <row r="8" spans="1:3" x14ac:dyDescent="0.3">
      <c r="A8" s="1" t="s">
        <v>9</v>
      </c>
      <c r="B8" s="4">
        <v>59</v>
      </c>
      <c r="C8" s="4">
        <f>Tabella6[[#This Row],[Colonna2]]*100/$B$17</f>
        <v>5.9898477157360404</v>
      </c>
    </row>
    <row r="9" spans="1:3" x14ac:dyDescent="0.3">
      <c r="A9" s="1" t="s">
        <v>10</v>
      </c>
      <c r="B9" s="4">
        <v>52</v>
      </c>
      <c r="C9" s="4">
        <f>Tabella6[[#This Row],[Colonna2]]*100/$B$17</f>
        <v>5.2791878172588831</v>
      </c>
    </row>
    <row r="10" spans="1:3" x14ac:dyDescent="0.3">
      <c r="A10" s="1" t="s">
        <v>11</v>
      </c>
      <c r="B10" s="4">
        <v>47</v>
      </c>
      <c r="C10" s="4">
        <f>Tabella6[[#This Row],[Colonna2]]*100/$B$17</f>
        <v>4.7715736040609134</v>
      </c>
    </row>
    <row r="11" spans="1:3" x14ac:dyDescent="0.3">
      <c r="A11" s="1" t="s">
        <v>12</v>
      </c>
      <c r="B11" s="4">
        <v>42</v>
      </c>
      <c r="C11" s="4">
        <f>Tabella6[[#This Row],[Colonna2]]*100/$B$17</f>
        <v>4.2639593908629445</v>
      </c>
    </row>
    <row r="12" spans="1:3" x14ac:dyDescent="0.3">
      <c r="A12" s="1" t="s">
        <v>13</v>
      </c>
      <c r="B12" s="4">
        <v>42</v>
      </c>
      <c r="C12" s="4">
        <f>Tabella6[[#This Row],[Colonna2]]*100/$B$17</f>
        <v>4.2639593908629445</v>
      </c>
    </row>
    <row r="13" spans="1:3" x14ac:dyDescent="0.3">
      <c r="A13" s="1" t="s">
        <v>14</v>
      </c>
      <c r="B13" s="4">
        <v>38</v>
      </c>
      <c r="C13" s="4">
        <f>Tabella6[[#This Row],[Colonna2]]*100/$B$17</f>
        <v>3.8578680203045685</v>
      </c>
    </row>
    <row r="14" spans="1:3" x14ac:dyDescent="0.3">
      <c r="A14" s="1" t="s">
        <v>15</v>
      </c>
      <c r="B14" s="4">
        <v>28</v>
      </c>
      <c r="C14" s="4">
        <f>Tabella6[[#This Row],[Colonna2]]*100/$B$17</f>
        <v>2.8426395939086295</v>
      </c>
    </row>
    <row r="15" spans="1:3" x14ac:dyDescent="0.3">
      <c r="A15" s="1" t="s">
        <v>16</v>
      </c>
      <c r="B15" s="4">
        <v>14</v>
      </c>
      <c r="C15" s="4">
        <f>Tabella6[[#This Row],[Colonna2]]*100/$B$17</f>
        <v>1.4213197969543148</v>
      </c>
    </row>
    <row r="16" spans="1:3" x14ac:dyDescent="0.3">
      <c r="A16" s="1" t="s">
        <v>17</v>
      </c>
      <c r="B16" s="4">
        <v>100</v>
      </c>
      <c r="C16" s="4">
        <f>Tabella6[[#This Row],[Colonna2]]*100/$B$17</f>
        <v>10.152284263959391</v>
      </c>
    </row>
    <row r="17" spans="1:3" x14ac:dyDescent="0.3">
      <c r="A17" s="9" t="s">
        <v>0</v>
      </c>
      <c r="B17" s="8">
        <f>SUBTOTAL(109,B3:B16)</f>
        <v>985</v>
      </c>
      <c r="C17" s="4">
        <f>Tabella6[[#This Row],[Colonna2]]*100/$B$17</f>
        <v>100</v>
      </c>
    </row>
    <row r="19" spans="1:3" x14ac:dyDescent="0.3">
      <c r="A19" s="5" t="s">
        <v>4</v>
      </c>
    </row>
  </sheetData>
  <mergeCells count="2">
    <mergeCell ref="A2:C2"/>
    <mergeCell ref="A1:C1"/>
  </mergeCells>
  <pageMargins left="0.7" right="0.7" top="0.75" bottom="0.75" header="0.3" footer="0.3"/>
  <pageSetup paperSize="9" orientation="portrait" horizontalDpi="4294967293" verticalDpi="4294967293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E29" sqref="E29"/>
    </sheetView>
  </sheetViews>
  <sheetFormatPr defaultRowHeight="14.4" x14ac:dyDescent="0.3"/>
  <cols>
    <col min="1" max="1" width="32.5546875" bestFit="1" customWidth="1"/>
  </cols>
  <sheetData>
    <row r="1" spans="1:2" ht="15.6" x14ac:dyDescent="0.3">
      <c r="A1" s="6" t="s">
        <v>2</v>
      </c>
      <c r="B1" s="6"/>
    </row>
    <row r="2" spans="1:2" ht="15.6" x14ac:dyDescent="0.3">
      <c r="A2" s="3"/>
      <c r="B2" s="3"/>
    </row>
    <row r="3" spans="1:2" x14ac:dyDescent="0.3">
      <c r="A3" s="1" t="s">
        <v>16</v>
      </c>
      <c r="B3" s="4">
        <v>1.4213197969543148</v>
      </c>
    </row>
    <row r="4" spans="1:2" x14ac:dyDescent="0.3">
      <c r="A4" s="1" t="s">
        <v>15</v>
      </c>
      <c r="B4" s="4">
        <v>2.8426395939086295</v>
      </c>
    </row>
    <row r="5" spans="1:2" x14ac:dyDescent="0.3">
      <c r="A5" s="1" t="s">
        <v>14</v>
      </c>
      <c r="B5" s="4">
        <v>3.8578680203045685</v>
      </c>
    </row>
    <row r="6" spans="1:2" x14ac:dyDescent="0.3">
      <c r="A6" s="1" t="s">
        <v>12</v>
      </c>
      <c r="B6" s="4">
        <v>4.2639593908629445</v>
      </c>
    </row>
    <row r="7" spans="1:2" x14ac:dyDescent="0.3">
      <c r="A7" s="1" t="s">
        <v>13</v>
      </c>
      <c r="B7" s="4">
        <v>4.2639593908629445</v>
      </c>
    </row>
    <row r="8" spans="1:2" x14ac:dyDescent="0.3">
      <c r="A8" s="1" t="s">
        <v>11</v>
      </c>
      <c r="B8" s="4">
        <v>4.7715736040609134</v>
      </c>
    </row>
    <row r="9" spans="1:2" x14ac:dyDescent="0.3">
      <c r="A9" s="1" t="s">
        <v>10</v>
      </c>
      <c r="B9" s="4">
        <v>5.2791878172588831</v>
      </c>
    </row>
    <row r="10" spans="1:2" x14ac:dyDescent="0.3">
      <c r="A10" s="1" t="s">
        <v>9</v>
      </c>
      <c r="B10" s="4">
        <v>5.9898477157360404</v>
      </c>
    </row>
    <row r="11" spans="1:2" x14ac:dyDescent="0.3">
      <c r="A11" s="1" t="s">
        <v>8</v>
      </c>
      <c r="B11" s="4">
        <v>7.6142131979695433</v>
      </c>
    </row>
    <row r="12" spans="1:2" x14ac:dyDescent="0.3">
      <c r="A12" s="1" t="s">
        <v>17</v>
      </c>
      <c r="B12" s="4">
        <v>10.152284263959391</v>
      </c>
    </row>
    <row r="13" spans="1:2" x14ac:dyDescent="0.3">
      <c r="A13" s="1" t="s">
        <v>7</v>
      </c>
      <c r="B13" s="4">
        <v>10.253807106598984</v>
      </c>
    </row>
    <row r="14" spans="1:2" x14ac:dyDescent="0.3">
      <c r="A14" s="1" t="s">
        <v>6</v>
      </c>
      <c r="B14" s="4">
        <v>12.48730964467005</v>
      </c>
    </row>
    <row r="15" spans="1:2" x14ac:dyDescent="0.3">
      <c r="A15" s="1" t="s">
        <v>5</v>
      </c>
      <c r="B15" s="4">
        <v>26.802030456852791</v>
      </c>
    </row>
  </sheetData>
  <mergeCells count="1">
    <mergeCell ref="A1:B1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Tabella</vt:lpstr>
      <vt:lpstr>Grafico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Genetti</dc:creator>
  <cp:lastModifiedBy>Silvia Genetti</cp:lastModifiedBy>
  <dcterms:created xsi:type="dcterms:W3CDTF">2024-04-05T07:50:21Z</dcterms:created>
  <dcterms:modified xsi:type="dcterms:W3CDTF">2024-06-13T13:21:30Z</dcterms:modified>
</cp:coreProperties>
</file>