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.shortcut-targets-by-id\1P3pZG4GJ8v0Wr_m-As_cQ-uDIMu6Q3A2\piemonteimmigrazione new\TEMI\04_Lavoro\2025\Tabelle 2025\"/>
    </mc:Choice>
  </mc:AlternateContent>
  <bookViews>
    <workbookView xWindow="0" yWindow="0" windowWidth="23040" windowHeight="10512"/>
  </bookViews>
  <sheets>
    <sheet name="Tabell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1" l="1"/>
  <c r="C6" i="1"/>
  <c r="C7" i="1"/>
  <c r="C8" i="1"/>
  <c r="C9" i="1"/>
  <c r="C10" i="1"/>
  <c r="C11" i="1"/>
  <c r="C12" i="1"/>
  <c r="C4" i="1"/>
  <c r="B12" i="1"/>
</calcChain>
</file>

<file path=xl/sharedStrings.xml><?xml version="1.0" encoding="utf-8"?>
<sst xmlns="http://schemas.openxmlformats.org/spreadsheetml/2006/main" count="21" uniqueCount="13">
  <si>
    <t>Provincia</t>
  </si>
  <si>
    <t>Torino</t>
  </si>
  <si>
    <t>Vercelli</t>
  </si>
  <si>
    <t>Novara</t>
  </si>
  <si>
    <t>Cuneo</t>
  </si>
  <si>
    <t>Asti</t>
  </si>
  <si>
    <t>Alessandria</t>
  </si>
  <si>
    <t>Biella</t>
  </si>
  <si>
    <t>Verbania</t>
  </si>
  <si>
    <t>Fonte: Registro imprese delle Camere di commercio, dati al 31/12/2025</t>
  </si>
  <si>
    <t>Distribuzione delle imprese straniere al 31/12/2025 in Piemonte</t>
  </si>
  <si>
    <t>%</t>
  </si>
  <si>
    <t>Totale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</si>
</sst>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%"/>
    <numFmt numFmtId="165" formatCode="0.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Bahnschrift Light"/>
      <family val="2"/>
    </font>
    <font>
      <sz val="10"/>
      <color theme="1"/>
      <name val="Bahnschrift Light"/>
      <family val="2"/>
    </font>
    <font>
      <i/>
      <sz val="10"/>
      <name val="Bahnschrift Light"/>
      <family val="2"/>
    </font>
    <font>
      <i/>
      <sz val="9"/>
      <color theme="1"/>
      <name val="Bahnschrift Light"/>
      <family val="2"/>
    </font>
    <font>
      <sz val="10"/>
      <color theme="8" tint="-0.249977111117893"/>
      <name val="Bahnschrift Light"/>
      <family val="2"/>
    </font>
    <font>
      <b/>
      <sz val="11"/>
      <color theme="0"/>
      <name val="Bahnschrift Light"/>
      <family val="2"/>
    </font>
    <font>
      <b/>
      <sz val="10"/>
      <color theme="1"/>
      <name val="Bahnschrift Light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theme="8" tint="0.79998168889431442"/>
      </patternFill>
    </fill>
    <fill>
      <patternFill patternType="solid">
        <fgColor theme="8"/>
        <bgColor theme="8" tint="0.79998168889431442"/>
      </patternFill>
    </fill>
    <fill>
      <patternFill patternType="solid">
        <fgColor theme="0"/>
        <bgColor theme="8" tint="0.79998168889431442"/>
      </patternFill>
    </fill>
  </fills>
  <borders count="2">
    <border>
      <left/>
      <right/>
      <top/>
      <bottom/>
      <diagonal/>
    </border>
    <border>
      <left/>
      <right/>
      <top/>
      <bottom style="thin">
        <color theme="8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 applyBorder="1"/>
    <xf numFmtId="0" fontId="1" fillId="0" borderId="0" xfId="0" applyFont="1" applyBorder="1" applyAlignment="1">
      <alignment horizontal="center" vertical="center"/>
    </xf>
    <xf numFmtId="0" fontId="4" fillId="0" borderId="0" xfId="0" applyFont="1"/>
    <xf numFmtId="0" fontId="3" fillId="4" borderId="0" xfId="0" applyFont="1" applyFill="1" applyBorder="1" applyAlignment="1">
      <alignment horizontal="center"/>
    </xf>
    <xf numFmtId="0" fontId="5" fillId="0" borderId="0" xfId="0" applyFont="1" applyBorder="1"/>
    <xf numFmtId="0" fontId="5" fillId="2" borderId="0" xfId="0" applyFont="1" applyFill="1" applyBorder="1"/>
    <xf numFmtId="0" fontId="1" fillId="0" borderId="0" xfId="0" applyFont="1" applyBorder="1" applyAlignment="1">
      <alignment horizontal="left" vertical="top"/>
    </xf>
    <xf numFmtId="0" fontId="0" fillId="0" borderId="0" xfId="0" applyFont="1"/>
    <xf numFmtId="164" fontId="5" fillId="0" borderId="0" xfId="0" applyNumberFormat="1" applyFont="1" applyBorder="1" applyAlignment="1">
      <alignment horizontal="center" vertical="center"/>
    </xf>
    <xf numFmtId="164" fontId="5" fillId="2" borderId="0" xfId="0" applyNumberFormat="1" applyFont="1" applyFill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center" vertical="center"/>
    </xf>
    <xf numFmtId="0" fontId="3" fillId="4" borderId="0" xfId="0" applyFont="1" applyFill="1" applyBorder="1" applyAlignment="1">
      <alignment horizontal="center"/>
    </xf>
    <xf numFmtId="0" fontId="6" fillId="3" borderId="0" xfId="0" applyFont="1" applyFill="1" applyBorder="1" applyAlignment="1">
      <alignment horizontal="center" wrapText="1"/>
    </xf>
    <xf numFmtId="3" fontId="2" fillId="0" borderId="0" xfId="0" applyNumberFormat="1" applyFont="1" applyBorder="1" applyAlignment="1">
      <alignment horizontal="center"/>
    </xf>
    <xf numFmtId="0" fontId="7" fillId="0" borderId="0" xfId="0" applyFont="1"/>
    <xf numFmtId="165" fontId="2" fillId="0" borderId="0" xfId="0" applyNumberFormat="1" applyFont="1" applyBorder="1" applyAlignment="1">
      <alignment horizontal="center" vertical="center"/>
    </xf>
  </cellXfs>
  <cellStyles count="1">
    <cellStyle name="Normale" xfId="0" builtinId="0"/>
  </cellStyles>
  <dxfs count="1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ahnschrift Light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ahnschrift Light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ahnschrift Light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ahnschrift Light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Bahnschrift Light" panose="020B0502040204020203" pitchFamily="34" charset="0"/>
                <a:ea typeface="+mn-ea"/>
                <a:cs typeface="+mn-cs"/>
              </a:defRPr>
            </a:pPr>
            <a:r>
              <a:rPr lang="it-IT" sz="1200" b="1">
                <a:latin typeface="Bahnschrift Light" panose="020B0502040204020203" pitchFamily="34" charset="0"/>
              </a:rPr>
              <a:t>Distribuzione delle imprese straniere al 31/12/2025</a:t>
            </a:r>
            <a:r>
              <a:rPr lang="it-IT" sz="1200" b="1" baseline="0">
                <a:latin typeface="Bahnschrift Light" panose="020B0502040204020203" pitchFamily="34" charset="0"/>
              </a:rPr>
              <a:t> </a:t>
            </a:r>
            <a:r>
              <a:rPr lang="it-IT" sz="1200" b="1">
                <a:latin typeface="Bahnschrift Light" panose="020B0502040204020203" pitchFamily="34" charset="0"/>
              </a:rPr>
              <a:t>in Piemonte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Bahnschrift Light" panose="020B0502040204020203" pitchFamily="34" charset="0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/>
          </c:spPr>
          <c:invertIfNegative val="0"/>
          <c:cat>
            <c:strRef>
              <c:f>Tabella!$H$1:$H$8</c:f>
              <c:strCache>
                <c:ptCount val="8"/>
                <c:pt idx="0">
                  <c:v>Biella</c:v>
                </c:pt>
                <c:pt idx="1">
                  <c:v>Verbania</c:v>
                </c:pt>
                <c:pt idx="2">
                  <c:v>Vercelli</c:v>
                </c:pt>
                <c:pt idx="3">
                  <c:v>Asti</c:v>
                </c:pt>
                <c:pt idx="4">
                  <c:v>Novara</c:v>
                </c:pt>
                <c:pt idx="5">
                  <c:v>Alessandria</c:v>
                </c:pt>
                <c:pt idx="6">
                  <c:v>Cuneo</c:v>
                </c:pt>
                <c:pt idx="7">
                  <c:v>Torino</c:v>
                </c:pt>
              </c:strCache>
            </c:strRef>
          </c:cat>
          <c:val>
            <c:numRef>
              <c:f>Tabella!$I$1:$I$8</c:f>
              <c:numCache>
                <c:formatCode>0.0%</c:formatCode>
                <c:ptCount val="8"/>
                <c:pt idx="0">
                  <c:v>2.1000000000000001E-2</c:v>
                </c:pt>
                <c:pt idx="1">
                  <c:v>2.3E-2</c:v>
                </c:pt>
                <c:pt idx="2">
                  <c:v>3.4000000000000002E-2</c:v>
                </c:pt>
                <c:pt idx="3">
                  <c:v>5.0999999999999997E-2</c:v>
                </c:pt>
                <c:pt idx="4">
                  <c:v>7.1999999999999995E-2</c:v>
                </c:pt>
                <c:pt idx="5">
                  <c:v>9.0999999999999998E-2</c:v>
                </c:pt>
                <c:pt idx="6">
                  <c:v>0.10100000000000001</c:v>
                </c:pt>
                <c:pt idx="7">
                  <c:v>0.60699999999999998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13-4810-87DB-91A357CBFF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447679120"/>
        <c:axId val="1447666640"/>
      </c:barChart>
      <c:catAx>
        <c:axId val="144767912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Bahnschrift Light" panose="020B0502040204020203" pitchFamily="34" charset="0"/>
                <a:ea typeface="+mn-ea"/>
                <a:cs typeface="+mn-cs"/>
              </a:defRPr>
            </a:pPr>
            <a:endParaRPr lang="it-IT"/>
          </a:p>
        </c:txPr>
        <c:crossAx val="1447666640"/>
        <c:crosses val="autoZero"/>
        <c:auto val="1"/>
        <c:lblAlgn val="ctr"/>
        <c:lblOffset val="100"/>
        <c:noMultiLvlLbl val="0"/>
      </c:catAx>
      <c:valAx>
        <c:axId val="14476666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Bahnschrift Light" panose="020B0502040204020203" pitchFamily="34" charset="0"/>
                <a:ea typeface="+mn-ea"/>
                <a:cs typeface="+mn-cs"/>
              </a:defRPr>
            </a:pPr>
            <a:endParaRPr lang="it-IT"/>
          </a:p>
        </c:txPr>
        <c:crossAx val="14476791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0</xdr:row>
      <xdr:rowOff>0</xdr:rowOff>
    </xdr:from>
    <xdr:to>
      <xdr:col>9</xdr:col>
      <xdr:colOff>388620</xdr:colOff>
      <xdr:row>17</xdr:row>
      <xdr:rowOff>22860</xdr:rowOff>
    </xdr:to>
    <xdr:graphicFrame macro="">
      <xdr:nvGraphicFramePr>
        <xdr:cNvPr id="2" name="Gra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6" name="Tabella6" displayName="Tabella6" ref="A3:C12" headerRowCount="0" headerRowDxfId="10" dataDxfId="9">
  <tableColumns count="3">
    <tableColumn id="1" name="Colonna1" totalsRowLabel="Totale" headerRowDxfId="8" dataDxfId="7" totalsRowDxfId="6"/>
    <tableColumn id="3" name="Colonna3" headerRowDxfId="2" dataDxfId="0" totalsRowDxfId="1"/>
    <tableColumn id="2" name="Colonna2" headerRowDxfId="5" dataDxfId="4" totalsRowDxfId="3"/>
  </tableColumns>
  <tableStyleInfo name="TableStyleLight6" showFirstColumn="0" showLastColumn="0" showRowStripes="1" showColumnStripes="0"/>
</table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tabSelected="1" zoomScaleNormal="100" workbookViewId="0">
      <selection activeCell="I1" sqref="I1"/>
    </sheetView>
  </sheetViews>
  <sheetFormatPr defaultRowHeight="14.4" x14ac:dyDescent="0.3"/>
  <cols>
    <col min="1" max="2" width="27.33203125" customWidth="1"/>
    <col min="3" max="3" width="17.33203125" customWidth="1"/>
    <col min="4" max="5" width="13.109375" customWidth="1"/>
    <col min="6" max="6" width="12.44140625" customWidth="1"/>
    <col min="7" max="7" width="14" customWidth="1"/>
    <col min="8" max="8" width="12.5546875" customWidth="1"/>
    <col min="11" max="11" width="10.88671875" customWidth="1"/>
  </cols>
  <sheetData>
    <row r="1" spans="1:9" ht="28.8" customHeight="1" x14ac:dyDescent="0.3">
      <c r="A1" s="13" t="s">
        <v>10</v>
      </c>
      <c r="B1" s="13"/>
      <c r="C1" s="13"/>
      <c r="H1" s="6" t="s">
        <v>7</v>
      </c>
      <c r="I1" s="10">
        <v>2.1000000000000001E-2</v>
      </c>
    </row>
    <row r="2" spans="1:9" ht="15.6" customHeight="1" x14ac:dyDescent="0.3">
      <c r="A2" s="12"/>
      <c r="B2" s="12"/>
      <c r="C2" s="12"/>
      <c r="D2" s="12"/>
      <c r="E2" s="12"/>
      <c r="F2" s="12"/>
      <c r="G2" s="4"/>
      <c r="H2" s="5" t="s">
        <v>8</v>
      </c>
      <c r="I2" s="9">
        <v>2.3E-2</v>
      </c>
    </row>
    <row r="3" spans="1:9" x14ac:dyDescent="0.3">
      <c r="A3" s="7" t="s">
        <v>0</v>
      </c>
      <c r="B3" s="7"/>
      <c r="C3" s="2" t="s">
        <v>11</v>
      </c>
      <c r="H3" s="6" t="s">
        <v>2</v>
      </c>
      <c r="I3" s="10">
        <v>3.4000000000000002E-2</v>
      </c>
    </row>
    <row r="4" spans="1:9" s="8" customFormat="1" x14ac:dyDescent="0.3">
      <c r="A4" s="1" t="s">
        <v>1</v>
      </c>
      <c r="B4" s="14">
        <v>33672</v>
      </c>
      <c r="C4" s="16">
        <f>Tabella6[[#This Row],[Colonna3]]*100/$B$12</f>
        <v>60.74250460006494</v>
      </c>
      <c r="H4" s="5" t="s">
        <v>5</v>
      </c>
      <c r="I4" s="9">
        <v>5.0999999999999997E-2</v>
      </c>
    </row>
    <row r="5" spans="1:9" x14ac:dyDescent="0.3">
      <c r="A5" s="1" t="s">
        <v>4</v>
      </c>
      <c r="B5" s="14">
        <v>5603</v>
      </c>
      <c r="C5" s="16">
        <f>Tabella6[[#This Row],[Colonna3]]*100/$B$12</f>
        <v>10.107515243352456</v>
      </c>
      <c r="H5" s="6" t="s">
        <v>3</v>
      </c>
      <c r="I5" s="10">
        <v>7.1999999999999995E-2</v>
      </c>
    </row>
    <row r="6" spans="1:9" x14ac:dyDescent="0.3">
      <c r="A6" s="1" t="s">
        <v>6</v>
      </c>
      <c r="B6" s="14">
        <v>5045</v>
      </c>
      <c r="C6" s="16">
        <f>Tabella6[[#This Row],[Colonna3]]*100/$B$12</f>
        <v>9.1009127972002748</v>
      </c>
      <c r="H6" s="5" t="s">
        <v>6</v>
      </c>
      <c r="I6" s="9">
        <v>9.0999999999999998E-2</v>
      </c>
    </row>
    <row r="7" spans="1:9" x14ac:dyDescent="0.3">
      <c r="A7" s="1" t="s">
        <v>3</v>
      </c>
      <c r="B7" s="14">
        <v>3974</v>
      </c>
      <c r="C7" s="16">
        <f>Tabella6[[#This Row],[Colonna3]]*100/$B$12</f>
        <v>7.168885521521088</v>
      </c>
      <c r="H7" s="5" t="s">
        <v>4</v>
      </c>
      <c r="I7" s="11">
        <v>0.10100000000000001</v>
      </c>
    </row>
    <row r="8" spans="1:9" x14ac:dyDescent="0.3">
      <c r="A8" s="1" t="s">
        <v>5</v>
      </c>
      <c r="B8" s="14">
        <v>2816</v>
      </c>
      <c r="C8" s="16">
        <f>Tabella6[[#This Row],[Colonna3]]*100/$B$12</f>
        <v>5.0799148536998953</v>
      </c>
      <c r="H8" s="5" t="s">
        <v>1</v>
      </c>
      <c r="I8" s="9">
        <v>0.60699999999999998</v>
      </c>
    </row>
    <row r="9" spans="1:9" x14ac:dyDescent="0.3">
      <c r="A9" s="1" t="s">
        <v>2</v>
      </c>
      <c r="B9" s="14">
        <v>1880</v>
      </c>
      <c r="C9" s="16">
        <f>Tabella6[[#This Row],[Colonna3]]*100/$B$12</f>
        <v>3.3914204278962368</v>
      </c>
    </row>
    <row r="10" spans="1:9" x14ac:dyDescent="0.3">
      <c r="A10" s="1" t="s">
        <v>8</v>
      </c>
      <c r="B10" s="14">
        <v>1253</v>
      </c>
      <c r="C10" s="16">
        <f>Tabella6[[#This Row],[Colonna3]]*100/$B$12</f>
        <v>2.2603456362521195</v>
      </c>
    </row>
    <row r="11" spans="1:9" x14ac:dyDescent="0.3">
      <c r="A11" s="1" t="s">
        <v>7</v>
      </c>
      <c r="B11" s="14">
        <v>1191</v>
      </c>
      <c r="C11" s="16">
        <f>Tabella6[[#This Row],[Colonna3]]*100/$B$12</f>
        <v>2.1485009200129883</v>
      </c>
    </row>
    <row r="12" spans="1:9" x14ac:dyDescent="0.3">
      <c r="A12" s="15" t="s">
        <v>12</v>
      </c>
      <c r="B12" s="14">
        <f>SUBTOTAL(109,B3:B11)</f>
        <v>55434</v>
      </c>
      <c r="C12" s="16">
        <f>Tabella6[[#This Row],[Colonna3]]*100/$B$12</f>
        <v>100</v>
      </c>
    </row>
    <row r="13" spans="1:9" x14ac:dyDescent="0.3">
      <c r="B13" s="3"/>
    </row>
    <row r="14" spans="1:9" x14ac:dyDescent="0.3">
      <c r="A14" s="3" t="s">
        <v>9</v>
      </c>
    </row>
  </sheetData>
  <sortState ref="H1:I7">
    <sortCondition ref="I1"/>
  </sortState>
  <mergeCells count="2">
    <mergeCell ref="A2:F2"/>
    <mergeCell ref="A1:C1"/>
  </mergeCells>
  <pageMargins left="0.7" right="0.7" top="0.75" bottom="0.75" header="0.3" footer="0.3"/>
  <pageSetup paperSize="9" orientation="portrait" horizontalDpi="4294967293" verticalDpi="4294967293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Tabella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Silvia Genetti</dc:creator>
  <cp:lastModifiedBy>Silvia Genetti</cp:lastModifiedBy>
  <dcterms:created xsi:type="dcterms:W3CDTF">2024-04-05T07:50:21Z</dcterms:created>
  <dcterms:modified xsi:type="dcterms:W3CDTF">2026-07-07T09:11:28Z</dcterms:modified>
</cp:coreProperties>
</file>