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B11" i="1"/>
</calcChain>
</file>

<file path=xl/sharedStrings.xml><?xml version="1.0" encoding="utf-8"?>
<sst xmlns="http://schemas.openxmlformats.org/spreadsheetml/2006/main" count="19" uniqueCount="12">
  <si>
    <t>Agricoltura</t>
  </si>
  <si>
    <t>Industria</t>
  </si>
  <si>
    <t>Costruzioni</t>
  </si>
  <si>
    <t>Commercio</t>
  </si>
  <si>
    <t>Turismo</t>
  </si>
  <si>
    <t>Imprese non classificate</t>
  </si>
  <si>
    <t>Distribuzione delle imprese straniere tra i vari settori al 31/12/2025 in Piemonte</t>
  </si>
  <si>
    <t>Fonte: Registro imprese delle Camere di commercio, dati al 31/12/2025</t>
  </si>
  <si>
    <t>Altri Servizi</t>
  </si>
  <si>
    <t>Settori</t>
  </si>
  <si>
    <t>%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</si>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</sst>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b/>
      <sz val="11"/>
      <color theme="0"/>
      <name val="Bahnschrift Light"/>
      <family val="2"/>
    </font>
    <font>
      <sz val="10"/>
      <color theme="1"/>
      <name val="Bahnschrift Light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/>
    <xf numFmtId="0" fontId="5" fillId="0" borderId="0" xfId="0" applyFont="1"/>
    <xf numFmtId="0" fontId="4" fillId="3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center" vertical="center"/>
    </xf>
  </cellXfs>
  <cellStyles count="1">
    <cellStyle name="Normale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Distribuzione delle imprese straniere tra i vari settori al 31/12/2025 in 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Tabella!$E$1:$E$7</c:f>
              <c:strCache>
                <c:ptCount val="7"/>
                <c:pt idx="0">
                  <c:v>Agricoltura</c:v>
                </c:pt>
                <c:pt idx="1">
                  <c:v>Imprese non classificate</c:v>
                </c:pt>
                <c:pt idx="2">
                  <c:v>Industria</c:v>
                </c:pt>
                <c:pt idx="3">
                  <c:v>Turismo</c:v>
                </c:pt>
                <c:pt idx="4">
                  <c:v>Altri Servizi</c:v>
                </c:pt>
                <c:pt idx="5">
                  <c:v>Commercio</c:v>
                </c:pt>
                <c:pt idx="6">
                  <c:v>Costruzioni</c:v>
                </c:pt>
              </c:strCache>
            </c:strRef>
          </c:cat>
          <c:val>
            <c:numRef>
              <c:f>Tabella!$F$1:$F$7</c:f>
              <c:numCache>
                <c:formatCode>0.0%</c:formatCode>
                <c:ptCount val="7"/>
                <c:pt idx="0">
                  <c:v>2.1000000000000001E-2</c:v>
                </c:pt>
                <c:pt idx="1">
                  <c:v>4.2000000000000003E-2</c:v>
                </c:pt>
                <c:pt idx="2">
                  <c:v>5.8999999999999997E-2</c:v>
                </c:pt>
                <c:pt idx="3">
                  <c:v>9.2999999999999999E-2</c:v>
                </c:pt>
                <c:pt idx="4">
                  <c:v>0.219</c:v>
                </c:pt>
                <c:pt idx="5">
                  <c:v>0.23699999999999999</c:v>
                </c:pt>
                <c:pt idx="6">
                  <c:v>0.32800000000000001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BB6-8554-A330E3DE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47673712"/>
        <c:axId val="1447674960"/>
      </c:barChart>
      <c:catAx>
        <c:axId val="1447673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74960"/>
        <c:crosses val="autoZero"/>
        <c:auto val="1"/>
        <c:lblAlgn val="ctr"/>
        <c:lblOffset val="100"/>
        <c:noMultiLvlLbl val="0"/>
      </c:catAx>
      <c:valAx>
        <c:axId val="144767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7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0</xdr:row>
      <xdr:rowOff>0</xdr:rowOff>
    </xdr:from>
    <xdr:to>
      <xdr:col>10</xdr:col>
      <xdr:colOff>426720</xdr:colOff>
      <xdr:row>15</xdr:row>
      <xdr:rowOff>15240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11" headerRowCount="0" headerRowDxfId="15" dataDxfId="14">
  <sortState ref="A3:B10">
    <sortCondition descending="1" ref="B10"/>
  </sortState>
  <tableColumns count="3">
    <tableColumn id="1" name="Colonna1" totalsRowLabel="Totale" headerRowDxfId="13" dataDxfId="12"/>
    <tableColumn id="2" name="Colonna2" headerRowDxfId="11" dataDxfId="10" totalsRowDxfId="9"/>
    <tableColumn id="3" name="Colonna3" headerRowDxfId="0" dataDxfId="1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E1:F7" headerRowCount="0" headerRowDxfId="8" dataDxfId="7">
  <sortState ref="E1:F7">
    <sortCondition ref="F1"/>
  </sortState>
  <tableColumns count="2">
    <tableColumn id="1" name="Colonna1" totalsRowLabel="Totale" headerRowDxfId="6" dataDxfId="5"/>
    <tableColumn id="2" name="Colonna2" headerRowDxfId="4" dataDxfId="3" totalsRowDxfId="2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C26" sqref="C26"/>
    </sheetView>
  </sheetViews>
  <sheetFormatPr defaultRowHeight="14.4" x14ac:dyDescent="0.3"/>
  <cols>
    <col min="1" max="1" width="33.109375" customWidth="1"/>
    <col min="2" max="2" width="22.44140625" customWidth="1"/>
    <col min="3" max="3" width="13.5546875" customWidth="1"/>
    <col min="4" max="4" width="16.5546875" customWidth="1"/>
    <col min="5" max="5" width="14.77734375" bestFit="1" customWidth="1"/>
    <col min="6" max="6" width="12.33203125" customWidth="1"/>
    <col min="7" max="7" width="9.5546875" customWidth="1"/>
    <col min="8" max="8" width="12.109375" customWidth="1"/>
  </cols>
  <sheetData>
    <row r="1" spans="1:6" ht="29.4" customHeight="1" x14ac:dyDescent="0.3">
      <c r="A1" s="8" t="s">
        <v>6</v>
      </c>
      <c r="B1" s="8"/>
      <c r="C1" s="8"/>
      <c r="E1" s="6" t="s">
        <v>0</v>
      </c>
      <c r="F1" s="7">
        <v>2.1000000000000001E-2</v>
      </c>
    </row>
    <row r="2" spans="1:6" ht="15.6" customHeight="1" x14ac:dyDescent="0.3">
      <c r="A2" s="3"/>
      <c r="B2" s="4"/>
      <c r="E2" s="5" t="s">
        <v>5</v>
      </c>
      <c r="F2" s="7">
        <v>4.2000000000000003E-2</v>
      </c>
    </row>
    <row r="3" spans="1:6" x14ac:dyDescent="0.3">
      <c r="A3" s="10" t="s">
        <v>9</v>
      </c>
      <c r="B3" s="9"/>
      <c r="C3" s="14" t="s">
        <v>10</v>
      </c>
      <c r="E3" s="6" t="s">
        <v>1</v>
      </c>
      <c r="F3" s="7">
        <v>5.8999999999999997E-2</v>
      </c>
    </row>
    <row r="4" spans="1:6" x14ac:dyDescent="0.3">
      <c r="A4" s="1" t="s">
        <v>2</v>
      </c>
      <c r="B4" s="13">
        <v>18196</v>
      </c>
      <c r="C4" s="15">
        <f>Tabella6[[#This Row],[Colonna2]]*100/$B$11</f>
        <v>32.824620269148895</v>
      </c>
      <c r="E4" s="1" t="s">
        <v>4</v>
      </c>
      <c r="F4" s="7">
        <v>9.2999999999999999E-2</v>
      </c>
    </row>
    <row r="5" spans="1:6" x14ac:dyDescent="0.3">
      <c r="A5" s="1" t="s">
        <v>3</v>
      </c>
      <c r="B5" s="13">
        <v>13140</v>
      </c>
      <c r="C5" s="15">
        <f>Tabella6[[#This Row],[Colonna2]]*100/$B$11</f>
        <v>23.70386405455136</v>
      </c>
      <c r="E5" s="5" t="s">
        <v>8</v>
      </c>
      <c r="F5" s="7">
        <v>0.219</v>
      </c>
    </row>
    <row r="6" spans="1:6" x14ac:dyDescent="0.3">
      <c r="A6" s="5" t="s">
        <v>8</v>
      </c>
      <c r="B6" s="13">
        <v>12164</v>
      </c>
      <c r="C6" s="15">
        <f>Tabella6[[#This Row],[Colonna2]]*100/$B$11</f>
        <v>21.943211747303099</v>
      </c>
      <c r="E6" s="1" t="s">
        <v>3</v>
      </c>
      <c r="F6" s="7">
        <v>0.23699999999999999</v>
      </c>
    </row>
    <row r="7" spans="1:6" x14ac:dyDescent="0.3">
      <c r="A7" s="1" t="s">
        <v>4</v>
      </c>
      <c r="B7" s="13">
        <v>5151</v>
      </c>
      <c r="C7" s="15">
        <f>Tabella6[[#This Row],[Colonna2]]*100/$B$11</f>
        <v>9.2921311830284665</v>
      </c>
      <c r="E7" s="1" t="s">
        <v>2</v>
      </c>
      <c r="F7" s="7">
        <v>0.32800000000000001</v>
      </c>
    </row>
    <row r="8" spans="1:6" x14ac:dyDescent="0.3">
      <c r="A8" s="6" t="s">
        <v>1</v>
      </c>
      <c r="B8" s="13">
        <v>3246</v>
      </c>
      <c r="C8" s="15">
        <f>Tabella6[[#This Row],[Colonna2]]*100/$B$11</f>
        <v>5.8556120792293536</v>
      </c>
    </row>
    <row r="9" spans="1:6" x14ac:dyDescent="0.3">
      <c r="A9" s="5" t="s">
        <v>5</v>
      </c>
      <c r="B9" s="13">
        <v>2351</v>
      </c>
      <c r="C9" s="15">
        <f>Tabella6[[#This Row],[Colonna2]]*100/$B$11</f>
        <v>4.2410794819064108</v>
      </c>
    </row>
    <row r="10" spans="1:6" x14ac:dyDescent="0.3">
      <c r="A10" s="6" t="s">
        <v>0</v>
      </c>
      <c r="B10" s="13">
        <v>1186</v>
      </c>
      <c r="C10" s="15">
        <f>Tabella6[[#This Row],[Colonna2]]*100/$B$11</f>
        <v>2.1394811848324133</v>
      </c>
    </row>
    <row r="11" spans="1:6" x14ac:dyDescent="0.3">
      <c r="A11" s="12" t="s">
        <v>11</v>
      </c>
      <c r="B11" s="11">
        <f>SUBTOTAL(109,B3:B10)</f>
        <v>55434</v>
      </c>
      <c r="C11" s="15">
        <f>Tabella6[[#This Row],[Colonna2]]*100/$B$11</f>
        <v>100</v>
      </c>
    </row>
    <row r="13" spans="1:6" x14ac:dyDescent="0.3">
      <c r="A13" s="2" t="s">
        <v>7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4294967293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2026-07-07T09:14:12Z</dcterms:modified>
</cp:coreProperties>
</file>