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4_Lavoro\2025\Tabelle 2025\"/>
    </mc:Choice>
  </mc:AlternateContent>
  <bookViews>
    <workbookView xWindow="0" yWindow="0" windowWidth="23040" windowHeight="10512"/>
  </bookViews>
  <sheets>
    <sheet name="Tabell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G7" i="1"/>
  <c r="G8" i="1"/>
  <c r="G9" i="1"/>
  <c r="G4" i="1"/>
  <c r="F9" i="1"/>
  <c r="E5" i="1"/>
  <c r="E9" i="1" s="1"/>
  <c r="D5" i="1"/>
  <c r="D9" i="1" s="1"/>
  <c r="C5" i="1"/>
  <c r="C9" i="1" s="1"/>
  <c r="B5" i="1"/>
  <c r="B9" i="1" s="1"/>
</calcChain>
</file>

<file path=xl/sharedStrings.xml><?xml version="1.0" encoding="utf-8"?>
<sst xmlns="http://schemas.openxmlformats.org/spreadsheetml/2006/main" count="9" uniqueCount="9">
  <si>
    <t>Stranieri</t>
  </si>
  <si>
    <t>Italiani</t>
  </si>
  <si>
    <t>ND</t>
  </si>
  <si>
    <t>Fonte: Osservatorio Mercato del lavoro del Piemonte, dati al 31/12/2025</t>
  </si>
  <si>
    <t>Totale</t>
  </si>
  <si>
    <t xml:space="preserve">     Cittadini UE</t>
  </si>
  <si>
    <t xml:space="preserve">     Cittadini Non UE</t>
  </si>
  <si>
    <t>Storico assunzioni negli ultimi 5 anni in Piemonte</t>
  </si>
  <si>
    <t>variazione % ultimo 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</si>
</sst>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b/>
      <sz val="10"/>
      <color theme="1"/>
      <name val="Bahnschrift Light"/>
      <family val="2"/>
    </font>
    <font>
      <i/>
      <sz val="9"/>
      <color theme="1"/>
      <name val="Bahnschrift Light"/>
      <family val="2"/>
    </font>
    <font>
      <b/>
      <sz val="11"/>
      <color theme="1"/>
      <name val="Bahnschrift Light"/>
      <family val="2"/>
    </font>
    <font>
      <i/>
      <sz val="10"/>
      <color theme="1"/>
      <name val="Bahnschrift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/>
    <xf numFmtId="3" fontId="1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/>
    <xf numFmtId="0" fontId="6" fillId="0" borderId="0" xfId="0" applyFont="1" applyBorder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ale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ella6" displayName="Tabella6" ref="A3:G9" headerRowCount="0" headerRowDxfId="22" dataDxfId="21">
  <sortState ref="A3:F25">
    <sortCondition descending="1" ref="B3:B23"/>
  </sortState>
  <tableColumns count="7">
    <tableColumn id="1" name="Colonna1" totalsRowLabel="Totale" headerRowDxfId="20" dataDxfId="19" totalsRowDxfId="18"/>
    <tableColumn id="6" name="Colonna5" headerRowDxfId="17" dataDxfId="16" totalsRowDxfId="15"/>
    <tableColumn id="4" name="Colonna4" totalsRowFunction="count" headerRowDxfId="14" dataDxfId="13" totalsRowDxfId="12"/>
    <tableColumn id="5" name="Colonna6" headerRowDxfId="11" dataDxfId="10" totalsRowDxfId="9"/>
    <tableColumn id="3" name="Colonna7" headerRowDxfId="8" dataDxfId="7" totalsRowDxfId="6"/>
    <tableColumn id="2" name="Colonna3" headerRowDxfId="5" dataDxfId="4" totalsRowDxfId="3"/>
    <tableColumn id="8" name="Colonna2" headerRowDxfId="2" dataDxfId="1" totalsRow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Normal="100" workbookViewId="0">
      <selection activeCell="A2" sqref="A2:G2"/>
    </sheetView>
  </sheetViews>
  <sheetFormatPr defaultRowHeight="14.4" x14ac:dyDescent="0.3"/>
  <cols>
    <col min="1" max="1" width="33.109375" customWidth="1"/>
    <col min="2" max="2" width="16.5546875" customWidth="1"/>
    <col min="3" max="3" width="13.109375" customWidth="1"/>
    <col min="4" max="4" width="14.109375" bestFit="1" customWidth="1"/>
    <col min="5" max="6" width="14.109375" customWidth="1"/>
    <col min="7" max="7" width="15" style="6" customWidth="1"/>
    <col min="9" max="9" width="10.88671875" customWidth="1"/>
  </cols>
  <sheetData>
    <row r="1" spans="1:7" ht="15.6" x14ac:dyDescent="0.3">
      <c r="A1" s="16" t="s">
        <v>7</v>
      </c>
      <c r="B1" s="16"/>
      <c r="C1" s="16"/>
      <c r="D1" s="16"/>
      <c r="E1" s="16"/>
      <c r="F1" s="16"/>
      <c r="G1" s="16"/>
    </row>
    <row r="2" spans="1:7" ht="15.6" x14ac:dyDescent="0.3">
      <c r="A2" s="17"/>
      <c r="B2" s="17"/>
      <c r="C2" s="17"/>
      <c r="D2" s="17"/>
      <c r="E2" s="17"/>
      <c r="F2" s="17"/>
      <c r="G2" s="17"/>
    </row>
    <row r="3" spans="1:7" ht="27" x14ac:dyDescent="0.3">
      <c r="A3" s="5"/>
      <c r="B3" s="14">
        <v>2021</v>
      </c>
      <c r="C3" s="14">
        <v>2022</v>
      </c>
      <c r="D3" s="14">
        <v>2023</v>
      </c>
      <c r="E3" s="14">
        <v>2024</v>
      </c>
      <c r="F3" s="14">
        <v>2025</v>
      </c>
      <c r="G3" s="15" t="s">
        <v>8</v>
      </c>
    </row>
    <row r="4" spans="1:7" x14ac:dyDescent="0.3">
      <c r="A4" s="9" t="s">
        <v>1</v>
      </c>
      <c r="B4" s="2">
        <v>462025</v>
      </c>
      <c r="C4" s="2">
        <v>496461</v>
      </c>
      <c r="D4" s="7">
        <v>481325</v>
      </c>
      <c r="E4" s="7">
        <v>458125</v>
      </c>
      <c r="F4" s="7">
        <v>452718</v>
      </c>
      <c r="G4" s="8">
        <f>((Tabella6[[#This Row],[Colonna3]]-Tabella6[[#This Row],[Colonna7]])/Tabella6[[#This Row],[Colonna7]])*100</f>
        <v>-1.1802455661664393</v>
      </c>
    </row>
    <row r="5" spans="1:7" x14ac:dyDescent="0.3">
      <c r="A5" s="4" t="s">
        <v>0</v>
      </c>
      <c r="B5" s="2">
        <f>B6+B7</f>
        <v>120071</v>
      </c>
      <c r="C5" s="2">
        <f>C6+C7</f>
        <v>140527</v>
      </c>
      <c r="D5" s="7">
        <f>D6+D7</f>
        <v>147637</v>
      </c>
      <c r="E5" s="7">
        <f>E6+E7</f>
        <v>155471</v>
      </c>
      <c r="F5" s="7">
        <v>156941</v>
      </c>
      <c r="G5" s="8">
        <f>((Tabella6[[#This Row],[Colonna3]]-Tabella6[[#This Row],[Colonna7]])/Tabella6[[#This Row],[Colonna7]])*100</f>
        <v>0.94551395437091157</v>
      </c>
    </row>
    <row r="6" spans="1:7" x14ac:dyDescent="0.3">
      <c r="A6" s="11" t="s">
        <v>5</v>
      </c>
      <c r="B6" s="12">
        <v>31982</v>
      </c>
      <c r="C6" s="12">
        <v>34079</v>
      </c>
      <c r="D6" s="13">
        <v>33885</v>
      </c>
      <c r="E6" s="13">
        <v>31672</v>
      </c>
      <c r="F6" s="13">
        <v>29454</v>
      </c>
      <c r="G6" s="8">
        <f>((Tabella6[[#This Row],[Colonna3]]-Tabella6[[#This Row],[Colonna7]])/Tabella6[[#This Row],[Colonna7]])*100</f>
        <v>-7.0030310684516293</v>
      </c>
    </row>
    <row r="7" spans="1:7" x14ac:dyDescent="0.3">
      <c r="A7" s="11" t="s">
        <v>6</v>
      </c>
      <c r="B7" s="12">
        <v>88089</v>
      </c>
      <c r="C7" s="12">
        <v>106448</v>
      </c>
      <c r="D7" s="13">
        <v>113752</v>
      </c>
      <c r="E7" s="13">
        <v>123799</v>
      </c>
      <c r="F7" s="13">
        <v>127487</v>
      </c>
      <c r="G7" s="8">
        <f>((Tabella6[[#This Row],[Colonna3]]-Tabella6[[#This Row],[Colonna7]])/Tabella6[[#This Row],[Colonna7]])*100</f>
        <v>2.9790224476772833</v>
      </c>
    </row>
    <row r="8" spans="1:7" x14ac:dyDescent="0.3">
      <c r="A8" s="10" t="s">
        <v>2</v>
      </c>
      <c r="B8" s="2">
        <v>51</v>
      </c>
      <c r="C8" s="2">
        <v>61</v>
      </c>
      <c r="D8" s="7">
        <v>36</v>
      </c>
      <c r="E8" s="7">
        <v>33</v>
      </c>
      <c r="F8" s="7">
        <v>31</v>
      </c>
      <c r="G8" s="8">
        <f>((Tabella6[[#This Row],[Colonna3]]-Tabella6[[#This Row],[Colonna7]])/Tabella6[[#This Row],[Colonna7]])*100</f>
        <v>-6.0606060606060606</v>
      </c>
    </row>
    <row r="9" spans="1:7" x14ac:dyDescent="0.3">
      <c r="A9" s="1" t="s">
        <v>4</v>
      </c>
      <c r="B9" s="2">
        <f>B4+B5+B8</f>
        <v>582147</v>
      </c>
      <c r="C9" s="2">
        <f t="shared" ref="C9:E9" si="0">C4+C5+C8</f>
        <v>637049</v>
      </c>
      <c r="D9" s="2">
        <f t="shared" si="0"/>
        <v>628998</v>
      </c>
      <c r="E9" s="2">
        <f t="shared" si="0"/>
        <v>613629</v>
      </c>
      <c r="F9" s="2">
        <f>F4+F5+F8</f>
        <v>609690</v>
      </c>
      <c r="G9" s="8">
        <f>((Tabella6[[#This Row],[Colonna3]]-Tabella6[[#This Row],[Colonna7]])/Tabella6[[#This Row],[Colonna7]])*100</f>
        <v>-0.64191881413688079</v>
      </c>
    </row>
    <row r="11" spans="1:7" x14ac:dyDescent="0.3">
      <c r="A11" s="3" t="s">
        <v>3</v>
      </c>
    </row>
  </sheetData>
  <sortState ref="A4:F23">
    <sortCondition descending="1" ref="C3"/>
  </sortState>
  <mergeCells count="2">
    <mergeCell ref="A1:G1"/>
    <mergeCell ref="A2:G2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2026-07-02T09:42:20Z</dcterms:modified>
</cp:coreProperties>
</file>