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  <c r="C5" i="1"/>
  <c r="B5" i="1"/>
  <c r="D6" i="1"/>
  <c r="D5" i="1" s="1"/>
  <c r="D7" i="1"/>
  <c r="D8" i="1"/>
  <c r="D4" i="1"/>
  <c r="E7" i="1" l="1"/>
  <c r="E6" i="1"/>
  <c r="E5" i="1"/>
  <c r="E4" i="1"/>
</calcChain>
</file>

<file path=xl/sharedStrings.xml><?xml version="1.0" encoding="utf-8"?>
<sst xmlns="http://schemas.openxmlformats.org/spreadsheetml/2006/main" count="12" uniqueCount="11">
  <si>
    <t>Stranieri</t>
  </si>
  <si>
    <t>Nuovi assunti al 31/12/2025 in Piemonte</t>
  </si>
  <si>
    <t>Italiani</t>
  </si>
  <si>
    <t>ND</t>
  </si>
  <si>
    <t>Fonte: Osservatorio Mercato del lavoro del Piemonte, dati al 31/12/2025</t>
  </si>
  <si>
    <t>Totale</t>
  </si>
  <si>
    <t>Donne</t>
  </si>
  <si>
    <t>Uomini</t>
  </si>
  <si>
    <t xml:space="preserve">     Cittadini UE</t>
  </si>
  <si>
    <t xml:space="preserve">     Cittadini Non UE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</si>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</sst>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9"/>
      <color theme="1"/>
      <name val="Bahnschrift Light"/>
      <family val="2"/>
    </font>
    <font>
      <b/>
      <sz val="11"/>
      <color theme="1"/>
      <name val="Bahnschrift Light"/>
      <family val="2"/>
    </font>
    <font>
      <i/>
      <sz val="10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e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3:E9" headerRowCount="0" headerRowDxfId="16" dataDxfId="15">
  <sortState ref="A3:F25">
    <sortCondition descending="1" ref="B3:B23"/>
  </sortState>
  <tableColumns count="5">
    <tableColumn id="1" name="Colonna1" totalsRowLabel="Totale" headerRowDxfId="14" dataDxfId="13" totalsRowDxfId="12"/>
    <tableColumn id="6" name="Colonna5" headerRowDxfId="11" dataDxfId="10" totalsRowDxfId="9"/>
    <tableColumn id="4" name="Colonna4" totalsRowFunction="count" headerRowDxfId="8" dataDxfId="7" totalsRowDxfId="6"/>
    <tableColumn id="5" name="Colonna6" headerRowDxfId="5" dataDxfId="4" totalsRowDxfId="3"/>
    <tableColumn id="8" name="Colonna2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A2" sqref="A2:E2"/>
    </sheetView>
  </sheetViews>
  <sheetFormatPr defaultRowHeight="14.4" x14ac:dyDescent="0.3"/>
  <cols>
    <col min="1" max="1" width="33.109375" customWidth="1"/>
    <col min="2" max="2" width="16.5546875" customWidth="1"/>
    <col min="3" max="3" width="13.109375" customWidth="1"/>
    <col min="4" max="4" width="14.109375" bestFit="1" customWidth="1"/>
    <col min="5" max="5" width="12.21875" style="7" bestFit="1" customWidth="1"/>
    <col min="7" max="7" width="10.88671875" customWidth="1"/>
  </cols>
  <sheetData>
    <row r="1" spans="1:5" ht="15.6" x14ac:dyDescent="0.3">
      <c r="A1" s="16" t="s">
        <v>1</v>
      </c>
      <c r="B1" s="16"/>
      <c r="C1" s="16"/>
      <c r="D1" s="16"/>
      <c r="E1" s="16"/>
    </row>
    <row r="2" spans="1:5" ht="15.6" x14ac:dyDescent="0.3">
      <c r="A2" s="17"/>
      <c r="B2" s="17"/>
      <c r="C2" s="17"/>
      <c r="D2" s="17"/>
      <c r="E2" s="17"/>
    </row>
    <row r="3" spans="1:5" x14ac:dyDescent="0.3">
      <c r="A3" s="5"/>
      <c r="B3" s="6" t="s">
        <v>6</v>
      </c>
      <c r="C3" s="6" t="s">
        <v>7</v>
      </c>
      <c r="D3" s="6" t="s">
        <v>5</v>
      </c>
      <c r="E3" s="9" t="s">
        <v>10</v>
      </c>
    </row>
    <row r="4" spans="1:5" x14ac:dyDescent="0.3">
      <c r="A4" s="11" t="s">
        <v>2</v>
      </c>
      <c r="B4" s="2">
        <v>240934</v>
      </c>
      <c r="C4" s="2">
        <v>211784</v>
      </c>
      <c r="D4" s="8">
        <f>Tabella6[[#This Row],[Colonna5]]+Tabella6[[#This Row],[Colonna4]]</f>
        <v>452718</v>
      </c>
      <c r="E4" s="10">
        <f>Tabella6[[#This Row],[Colonna6]]*100/$D$9</f>
        <v>74.253801112040549</v>
      </c>
    </row>
    <row r="5" spans="1:5" x14ac:dyDescent="0.3">
      <c r="A5" s="4" t="s">
        <v>0</v>
      </c>
      <c r="B5" s="2">
        <f>B6+B7</f>
        <v>50363</v>
      </c>
      <c r="C5" s="2">
        <f>C6+C7</f>
        <v>106578</v>
      </c>
      <c r="D5" s="8">
        <f>D6+D7</f>
        <v>156941</v>
      </c>
      <c r="E5" s="10">
        <f>Tabella6[[#This Row],[Colonna6]]*100/$D$9</f>
        <v>25.741114336794109</v>
      </c>
    </row>
    <row r="6" spans="1:5" x14ac:dyDescent="0.3">
      <c r="A6" s="13" t="s">
        <v>8</v>
      </c>
      <c r="B6" s="14">
        <v>14212</v>
      </c>
      <c r="C6" s="14">
        <v>15242</v>
      </c>
      <c r="D6" s="15">
        <f>Tabella6[[#This Row],[Colonna5]]+Tabella6[[#This Row],[Colonna4]]</f>
        <v>29454</v>
      </c>
      <c r="E6" s="10">
        <f>Tabella6[[#This Row],[Colonna6]]*100/D5</f>
        <v>18.767562332341452</v>
      </c>
    </row>
    <row r="7" spans="1:5" x14ac:dyDescent="0.3">
      <c r="A7" s="13" t="s">
        <v>9</v>
      </c>
      <c r="B7" s="14">
        <v>36151</v>
      </c>
      <c r="C7" s="14">
        <v>91336</v>
      </c>
      <c r="D7" s="15">
        <f>Tabella6[[#This Row],[Colonna5]]+Tabella6[[#This Row],[Colonna4]]</f>
        <v>127487</v>
      </c>
      <c r="E7" s="10">
        <f>Tabella6[[#This Row],[Colonna6]]*100/D5</f>
        <v>81.232437667658544</v>
      </c>
    </row>
    <row r="8" spans="1:5" x14ac:dyDescent="0.3">
      <c r="A8" s="12" t="s">
        <v>3</v>
      </c>
      <c r="B8" s="2">
        <v>19</v>
      </c>
      <c r="C8" s="2">
        <v>12</v>
      </c>
      <c r="D8" s="8">
        <f>Tabella6[[#This Row],[Colonna5]]+Tabella6[[#This Row],[Colonna4]]</f>
        <v>31</v>
      </c>
      <c r="E8" s="10"/>
    </row>
    <row r="9" spans="1:5" x14ac:dyDescent="0.3">
      <c r="A9" s="1" t="s">
        <v>5</v>
      </c>
      <c r="B9" s="2">
        <f>B4+B5+B8</f>
        <v>291316</v>
      </c>
      <c r="C9" s="2">
        <f>C4+C5+C8</f>
        <v>318374</v>
      </c>
      <c r="D9" s="8">
        <f>Tabella6[[#This Row],[Colonna5]]+Tabella6[[#This Row],[Colonna4]]</f>
        <v>609690</v>
      </c>
      <c r="E9" s="10"/>
    </row>
    <row r="11" spans="1:5" x14ac:dyDescent="0.3">
      <c r="A11" s="3" t="s">
        <v>4</v>
      </c>
    </row>
  </sheetData>
  <sortState ref="A4:F23">
    <sortCondition descending="1" ref="C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ignoredErrors>
    <ignoredError sqref="D5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2026-07-02T09:42:32Z</dcterms:modified>
</cp:coreProperties>
</file>